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1"/>
  </bookViews>
  <sheets>
    <sheet name="Ярославль" sheetId="1" r:id="rId1"/>
    <sheet name="Контакты" sheetId="2" r:id="rId2"/>
    <sheet name="Транспорт" sheetId="3" r:id="rId3"/>
    <sheet name="Лист2" sheetId="4" r:id="rId4"/>
  </sheets>
  <definedNames>
    <definedName name="_xlnm.Print_Area" localSheetId="1">'Контакты'!$A$1:$H$5</definedName>
  </definedNames>
  <calcPr fullCalcOnLoad="1"/>
</workbook>
</file>

<file path=xl/sharedStrings.xml><?xml version="1.0" encoding="utf-8"?>
<sst xmlns="http://schemas.openxmlformats.org/spreadsheetml/2006/main" count="218" uniqueCount="73">
  <si>
    <t>пт</t>
  </si>
  <si>
    <t>пт-сб</t>
  </si>
  <si>
    <r>
      <t>Москва</t>
    </r>
    <r>
      <rPr>
        <sz val="14"/>
        <rFont val="Times New Roman"/>
        <family val="1"/>
      </rPr>
      <t>-Ярославль -</t>
    </r>
    <r>
      <rPr>
        <b/>
        <sz val="14"/>
        <rFont val="Times New Roman"/>
        <family val="1"/>
      </rPr>
      <t>Гостиница-музей "Вятское"</t>
    </r>
  </si>
  <si>
    <t>сб</t>
  </si>
  <si>
    <t>сб-вс</t>
  </si>
  <si>
    <t>Гостиница-музей "Вятское"</t>
  </si>
  <si>
    <t>вс</t>
  </si>
  <si>
    <t>вс-пн</t>
  </si>
  <si>
    <t>пн</t>
  </si>
  <si>
    <t>пн-вт</t>
  </si>
  <si>
    <t>вт</t>
  </si>
  <si>
    <t>вт-ср</t>
  </si>
  <si>
    <r>
      <t>Гостиница-музей "Вятское"-</t>
    </r>
    <r>
      <rPr>
        <b/>
        <sz val="14"/>
        <rFont val="Times New Roman"/>
        <family val="1"/>
      </rPr>
      <t>Ярославль</t>
    </r>
  </si>
  <si>
    <t>ср</t>
  </si>
  <si>
    <t>ср-чт</t>
  </si>
  <si>
    <t>Ярославль</t>
  </si>
  <si>
    <t>чт</t>
  </si>
  <si>
    <t>чт-пт</t>
  </si>
  <si>
    <t>Ярославль-Тутаев</t>
  </si>
  <si>
    <t>Ярославль-Толгский монастырь</t>
  </si>
  <si>
    <t>Ярославль-Мышкин</t>
  </si>
  <si>
    <t>Ярославль-Карабиха</t>
  </si>
  <si>
    <r>
      <t>Ярославль</t>
    </r>
    <r>
      <rPr>
        <sz val="14"/>
        <rFont val="Times New Roman"/>
        <family val="1"/>
      </rPr>
      <t xml:space="preserve">- </t>
    </r>
    <r>
      <rPr>
        <b/>
        <sz val="14"/>
        <rFont val="Times New Roman"/>
        <family val="1"/>
      </rPr>
      <t>Парк-отель «Ярославль»</t>
    </r>
  </si>
  <si>
    <t>Парк-отель «Ярославль»</t>
  </si>
  <si>
    <r>
      <t>Парк-отель «Ярославль»</t>
    </r>
    <r>
      <rPr>
        <sz val="14"/>
        <rFont val="Times New Roman"/>
        <family val="1"/>
      </rPr>
      <t>-Ярославль-</t>
    </r>
    <r>
      <rPr>
        <b/>
        <sz val="14"/>
        <rFont val="Times New Roman"/>
        <family val="1"/>
      </rPr>
      <t>Москва</t>
    </r>
  </si>
  <si>
    <t>17.0821.08</t>
  </si>
  <si>
    <t>"Вятское"</t>
  </si>
  <si>
    <t>Некрасовский р-н, с.Вятское Советская,8 и 13
(48531) 6-44-87  (4852) 66-34-66 8-929-077-83-60</t>
  </si>
  <si>
    <t>21.0827.08</t>
  </si>
  <si>
    <t>"Алеша Попович"</t>
  </si>
  <si>
    <t>Ярославль, Первомайская,55
 (4852) 64-31-01  64-11-01</t>
  </si>
  <si>
    <t>27.0901.09</t>
  </si>
  <si>
    <t>"Ярославль"</t>
  </si>
  <si>
    <t>Ярославский р-н, п/о Красные ткачи,  (4852) 43-79-80</t>
  </si>
  <si>
    <t>2800-3400</t>
  </si>
  <si>
    <r>
      <t>От</t>
    </r>
    <r>
      <rPr>
        <i/>
        <u val="single"/>
        <sz val="12"/>
        <rFont val="Times New Roman"/>
        <family val="1"/>
      </rPr>
      <t xml:space="preserve"> автовокзала </t>
    </r>
    <r>
      <rPr>
        <sz val="12"/>
        <rFont val="Times New Roman"/>
        <family val="1"/>
      </rPr>
      <t xml:space="preserve">– пригородным автобусом 105 до ост. </t>
    </r>
    <r>
      <rPr>
        <b/>
        <sz val="12"/>
        <rFont val="Times New Roman"/>
        <family val="1"/>
      </rPr>
      <t xml:space="preserve">«Красные Ткачи».
</t>
    </r>
    <r>
      <rPr>
        <sz val="12"/>
        <rFont val="Times New Roman"/>
        <family val="1"/>
      </rPr>
      <t xml:space="preserve">От </t>
    </r>
    <r>
      <rPr>
        <i/>
        <u val="single"/>
        <sz val="12"/>
        <rFont val="Times New Roman"/>
        <family val="1"/>
      </rPr>
      <t>«Ярославля-Главного»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— маршрутнки № 72, 76 до </t>
    </r>
    <r>
      <rPr>
        <b/>
        <sz val="12"/>
        <rFont val="Times New Roman"/>
        <family val="1"/>
      </rPr>
      <t>Автовокзала</t>
    </r>
    <r>
      <rPr>
        <sz val="12"/>
        <rFont val="Times New Roman"/>
        <family val="1"/>
      </rPr>
      <t xml:space="preserve"> или троллейбусом №  1 до ост. «Пл. Волкова», а затем от пл. Богоявления трол. № 5 до </t>
    </r>
    <r>
      <rPr>
        <b/>
        <sz val="12"/>
        <rFont val="Times New Roman"/>
        <family val="1"/>
      </rPr>
      <t xml:space="preserve">Автовокзала. 
</t>
    </r>
    <r>
      <rPr>
        <sz val="12"/>
        <rFont val="Times New Roman"/>
        <family val="1"/>
      </rPr>
      <t xml:space="preserve">От  </t>
    </r>
    <r>
      <rPr>
        <u val="single"/>
        <sz val="12"/>
        <rFont val="Times New Roman"/>
        <family val="1"/>
      </rPr>
      <t>«</t>
    </r>
    <r>
      <rPr>
        <i/>
        <u val="single"/>
        <sz val="12"/>
        <rFont val="Times New Roman"/>
        <family val="1"/>
      </rPr>
      <t>Ярославля-Московского»</t>
    </r>
    <r>
      <rPr>
        <sz val="12"/>
        <rFont val="Times New Roman"/>
        <family val="1"/>
      </rPr>
      <t xml:space="preserve"> – маршрутки 47,72,97, 39,73,71,76 до </t>
    </r>
    <r>
      <rPr>
        <b/>
        <sz val="12"/>
        <rFont val="Times New Roman"/>
        <family val="1"/>
      </rPr>
      <t xml:space="preserve">«Автовокзала» </t>
    </r>
    <r>
      <rPr>
        <sz val="12"/>
        <rFont val="Times New Roman"/>
        <family val="1"/>
      </rPr>
      <t>также  же трол.5,9.</t>
    </r>
  </si>
  <si>
    <t>Примерная сумма</t>
  </si>
  <si>
    <t>Из Ярославля</t>
  </si>
  <si>
    <t>В Ярославль</t>
  </si>
  <si>
    <t xml:space="preserve">Ярославль КДП «Заволжье» — Вятское  автобус №123 </t>
  </si>
  <si>
    <t xml:space="preserve"> 5:05, 7:35, 10:50, 13:55, 16:50 (Пт., Сб., Вс.), 17:55 </t>
  </si>
  <si>
    <t xml:space="preserve"> 6:15, 8:45, 12:00, 15:00, 17:55 (Пт., Сб., Вс.), 19:05</t>
  </si>
  <si>
    <t xml:space="preserve">Ярославль-Гл.АС—Мышкин (правый берег) </t>
  </si>
  <si>
    <t>7:30, 12:30, 15:45</t>
  </si>
  <si>
    <t>Ярославль-Толга
От «Ярославля Главного» – на трол. № 1 до ост. «Красная площадь», перейти на другую ост., на автобусе № 21 доехать до ост. «Песочное», перейти дорогу и идти пешком около 2-х км</t>
  </si>
  <si>
    <t>Автовокзал — Кормилицыно
Ярославль-Красные Ткачи автобус №105</t>
  </si>
  <si>
    <r>
      <t>Будни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8:00,  8:20,     8:45,   9:20,  9:50,  10:20, 10:45, 11:10, 11:40, 12:05, 12:30, 13:00, 13:25, 13:50, 14:20, 14:45, 15:00, 15:15, 15:30, 15:45, 16:00, 16:15, 16:30, 16:45, 17:00, 17:15, 17:35, 17:50, 18:05, 18:20, 18:40,  19:05, 19:35, 20:05, 20:30, 21:00, 21:25, 21:50, 22:50, 23:10.
</t>
    </r>
    <r>
      <rPr>
        <b/>
        <u val="single"/>
        <sz val="12"/>
        <rFont val="Times New Roman"/>
        <family val="1"/>
      </rPr>
      <t>Выходные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8:10, 8:45, 9:20, 9:50, 10:20, 10:45, 11:10,11:40, 12:05, 12:30, 13:00, 13:25,13:50,14:20,14:40, 15:00, 15:20, 15:40, 16:00,  16:20, 16:40, 17:00,  17:20, 17:40, 18:05,18:30,19:00,19:35, 20:05, 20:30, 21:00, 21:25, 21:50,22:50, 23:10</t>
    </r>
  </si>
  <si>
    <r>
      <t>Будни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8:05, 8:20, 8:40, 9:00, 9:25, 10:00, 10:30, 11:00, 11:25, 11:50, 12:20, 12:45, 13:10, 13:40, 14:05, 14:30, 15:00, 15:20, 15:35, 15:50, 16:05, 16:20, 16:35, 16:50, 17:05, 17:20, 17:35, 17:50, 18:10, 18:25, 18:40, 19:00
</t>
    </r>
    <r>
      <rPr>
        <b/>
        <u val="single"/>
        <sz val="12"/>
        <rFont val="Times New Roman"/>
        <family val="1"/>
      </rPr>
      <t>Выходные</t>
    </r>
    <r>
      <rPr>
        <sz val="12"/>
        <rFont val="Times New Roman"/>
        <family val="1"/>
      </rPr>
      <t>8:10, 8:30, 8:50, 9:25, 10:00, 10:30, 11:00, 11:25, 11:50, 12:20, 12:45, 13:10, 13:40, 14:05, 14:30, 15:00, 15:20, 15:40, 16:00, 16:20, 16:40, 17:00, 17:20, 17:40, 18:00, 18:20, 18:45</t>
    </r>
  </si>
  <si>
    <t>Автовокзал — Карабиха
Ярославль-Красные Ткачи автобус №105, 110</t>
  </si>
  <si>
    <t>Москва-Вязьма (3 ночи)</t>
  </si>
  <si>
    <t>Вязьма-Хмелита-Вязьма</t>
  </si>
  <si>
    <t>Вязьма-Сафоново-Вязьма</t>
  </si>
  <si>
    <t>Вязьма-Cмоленск (5 ночей)</t>
  </si>
  <si>
    <t>Cмоленск</t>
  </si>
  <si>
    <t>Фленово</t>
  </si>
  <si>
    <t>Новоспасское</t>
  </si>
  <si>
    <t>Смоленск-Пржевальское (6 ночей)</t>
  </si>
  <si>
    <t>Пржевальское</t>
  </si>
  <si>
    <t>Пржевальское-Смоленск-Москва (ночь в поезде)</t>
  </si>
  <si>
    <t>Москва</t>
  </si>
  <si>
    <t>Москва-Тверь-Осташков (3 ночи)</t>
  </si>
  <si>
    <t>Осташков</t>
  </si>
  <si>
    <t xml:space="preserve">рославль КДП «Заволжье» — Вятское </t>
  </si>
  <si>
    <t>5:05, 7:35, 10:50, 13:55, 16:50 (Пт., Сб., Вс.), 17:55</t>
  </si>
  <si>
    <t>6:15, 8:45, 12:00, 15:00, 17:55 (Пт., Сб., Вс.), 19:05</t>
  </si>
  <si>
    <t>Осташков-Селигер (9 ночей)</t>
  </si>
  <si>
    <t>Селигер</t>
  </si>
  <si>
    <t>Селигер-Торопец (2 ночи)</t>
  </si>
  <si>
    <t>Торопец</t>
  </si>
  <si>
    <t>Торопец-Великие Луки-Москва (ночь в поезде)</t>
  </si>
  <si>
    <r>
      <t>Москва-Ярославль -Гостиница-музей "Вятское"</t>
    </r>
    <r>
      <rPr>
        <b/>
        <sz val="20"/>
        <rFont val="Times New Roman"/>
        <family val="1"/>
      </rPr>
      <t>(48531) 64-418  (4852) 66-3466</t>
    </r>
  </si>
  <si>
    <r>
      <t>Ярославль</t>
    </r>
    <r>
      <rPr>
        <sz val="14"/>
        <rFont val="Times New Roman"/>
        <family val="1"/>
      </rPr>
      <t xml:space="preserve">- Парк-отель «Ярославль» </t>
    </r>
    <r>
      <rPr>
        <b/>
        <sz val="18"/>
        <rFont val="Times New Roman"/>
        <family val="1"/>
      </rPr>
      <t xml:space="preserve">(4852) 43-79-80 </t>
    </r>
  </si>
  <si>
    <t>Вятское-Ярославль-Москва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</si>
</sst>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hh:mm:ss"/>
  </numFmts>
  <fonts count="1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workbookViewId="0" topLeftCell="A1">
      <selection activeCell="D12" sqref="D12"/>
    </sheetView>
  </sheetViews>
  <sheetFormatPr defaultColWidth="9.00390625" defaultRowHeight="12.75"/>
  <cols>
    <col min="1" max="1" width="4.75390625" style="1" customWidth="1"/>
    <col min="2" max="2" width="4.875" style="1" customWidth="1"/>
    <col min="3" max="3" width="7.25390625" style="1" customWidth="1"/>
    <col min="4" max="4" width="57.25390625" style="2" customWidth="1"/>
    <col min="5" max="5" width="70.875" style="2" customWidth="1"/>
    <col min="6" max="16384" width="9.125" style="2" customWidth="1"/>
  </cols>
  <sheetData>
    <row r="1" spans="1:10" ht="33.75" customHeight="1">
      <c r="A1" s="3">
        <v>17</v>
      </c>
      <c r="B1" s="4" t="s">
        <v>0</v>
      </c>
      <c r="C1" s="5" t="s">
        <v>1</v>
      </c>
      <c r="D1" s="6" t="s">
        <v>2</v>
      </c>
      <c r="E1" s="7"/>
      <c r="G1" s="8"/>
      <c r="H1" s="9"/>
      <c r="I1" s="8"/>
      <c r="J1" s="8"/>
    </row>
    <row r="2" spans="1:10" ht="33.75" customHeight="1">
      <c r="A2" s="10">
        <v>18</v>
      </c>
      <c r="B2" s="11" t="s">
        <v>3</v>
      </c>
      <c r="C2" s="12" t="s">
        <v>4</v>
      </c>
      <c r="D2" s="13" t="s">
        <v>5</v>
      </c>
      <c r="E2" s="14"/>
      <c r="G2" s="8"/>
      <c r="H2" s="9"/>
      <c r="I2" s="8"/>
      <c r="J2" s="8"/>
    </row>
    <row r="3" spans="1:10" ht="33.75" customHeight="1">
      <c r="A3" s="10">
        <v>19</v>
      </c>
      <c r="B3" s="11" t="s">
        <v>6</v>
      </c>
      <c r="C3" s="12" t="s">
        <v>7</v>
      </c>
      <c r="D3" s="13" t="s">
        <v>5</v>
      </c>
      <c r="E3" s="14"/>
      <c r="G3" s="8"/>
      <c r="H3" s="9"/>
      <c r="I3" s="8"/>
      <c r="J3" s="8"/>
    </row>
    <row r="4" spans="1:10" ht="33.75" customHeight="1">
      <c r="A4" s="10">
        <v>20</v>
      </c>
      <c r="B4" s="11" t="s">
        <v>8</v>
      </c>
      <c r="C4" s="12" t="s">
        <v>9</v>
      </c>
      <c r="D4" s="13" t="s">
        <v>5</v>
      </c>
      <c r="E4" s="14"/>
      <c r="G4" s="8"/>
      <c r="H4" s="9"/>
      <c r="I4" s="8"/>
      <c r="J4" s="8"/>
    </row>
    <row r="5" spans="1:10" ht="33.75" customHeight="1">
      <c r="A5" s="15">
        <v>21</v>
      </c>
      <c r="B5" s="16" t="s">
        <v>10</v>
      </c>
      <c r="C5" s="17" t="s">
        <v>11</v>
      </c>
      <c r="D5" s="18" t="s">
        <v>12</v>
      </c>
      <c r="E5" s="19"/>
      <c r="G5" s="8"/>
      <c r="H5" s="9"/>
      <c r="I5" s="8"/>
      <c r="J5" s="8"/>
    </row>
    <row r="6" spans="1:10" ht="33.75" customHeight="1">
      <c r="A6" s="20">
        <v>22</v>
      </c>
      <c r="B6" s="21" t="s">
        <v>13</v>
      </c>
      <c r="C6" s="22" t="s">
        <v>14</v>
      </c>
      <c r="D6" s="23" t="s">
        <v>15</v>
      </c>
      <c r="E6" s="24"/>
      <c r="G6" s="8"/>
      <c r="H6" s="9"/>
      <c r="I6" s="8"/>
      <c r="J6" s="8"/>
    </row>
    <row r="7" spans="1:10" ht="33.75" customHeight="1">
      <c r="A7" s="10">
        <v>23</v>
      </c>
      <c r="B7" s="11" t="s">
        <v>16</v>
      </c>
      <c r="C7" s="12" t="s">
        <v>17</v>
      </c>
      <c r="D7" s="25" t="s">
        <v>18</v>
      </c>
      <c r="E7" s="14"/>
      <c r="G7" s="8"/>
      <c r="H7" s="9"/>
      <c r="I7" s="8"/>
      <c r="J7" s="8"/>
    </row>
    <row r="8" spans="1:10" ht="33.75" customHeight="1">
      <c r="A8" s="10">
        <v>24</v>
      </c>
      <c r="B8" s="11" t="s">
        <v>0</v>
      </c>
      <c r="C8" s="12" t="s">
        <v>1</v>
      </c>
      <c r="D8" s="25" t="s">
        <v>19</v>
      </c>
      <c r="E8" s="14"/>
      <c r="G8" s="8"/>
      <c r="H8" s="8"/>
      <c r="I8" s="8"/>
      <c r="J8" s="8"/>
    </row>
    <row r="9" spans="1:5" ht="33.75" customHeight="1">
      <c r="A9" s="10">
        <v>25</v>
      </c>
      <c r="B9" s="11" t="s">
        <v>3</v>
      </c>
      <c r="C9" s="12" t="s">
        <v>4</v>
      </c>
      <c r="D9" s="25" t="s">
        <v>20</v>
      </c>
      <c r="E9" s="14"/>
    </row>
    <row r="10" spans="1:5" ht="33.75" customHeight="1">
      <c r="A10" s="15">
        <v>26</v>
      </c>
      <c r="B10" s="16" t="s">
        <v>6</v>
      </c>
      <c r="C10" s="17" t="s">
        <v>7</v>
      </c>
      <c r="D10" s="26" t="s">
        <v>21</v>
      </c>
      <c r="E10" s="19"/>
    </row>
    <row r="11" spans="1:5" ht="33.75" customHeight="1">
      <c r="A11" s="20">
        <v>27</v>
      </c>
      <c r="B11" s="21" t="s">
        <v>8</v>
      </c>
      <c r="C11" s="22" t="s">
        <v>9</v>
      </c>
      <c r="D11" s="27" t="s">
        <v>22</v>
      </c>
      <c r="E11" s="24"/>
    </row>
    <row r="12" spans="1:5" ht="33.75" customHeight="1">
      <c r="A12" s="10">
        <v>28</v>
      </c>
      <c r="B12" s="11" t="s">
        <v>10</v>
      </c>
      <c r="C12" s="12" t="s">
        <v>11</v>
      </c>
      <c r="D12" s="13" t="s">
        <v>23</v>
      </c>
      <c r="E12" s="14"/>
    </row>
    <row r="13" spans="1:5" ht="33.75" customHeight="1">
      <c r="A13" s="10">
        <v>29</v>
      </c>
      <c r="B13" s="11" t="s">
        <v>13</v>
      </c>
      <c r="C13" s="12" t="s">
        <v>14</v>
      </c>
      <c r="D13" s="13" t="s">
        <v>23</v>
      </c>
      <c r="E13" s="14"/>
    </row>
    <row r="14" spans="1:5" ht="33.75" customHeight="1">
      <c r="A14" s="10">
        <v>30</v>
      </c>
      <c r="B14" s="11" t="s">
        <v>16</v>
      </c>
      <c r="C14" s="12" t="s">
        <v>17</v>
      </c>
      <c r="D14" s="13" t="s">
        <v>23</v>
      </c>
      <c r="E14" s="14"/>
    </row>
    <row r="15" spans="1:5" ht="33.75" customHeight="1">
      <c r="A15" s="10">
        <v>31</v>
      </c>
      <c r="B15" s="11" t="s">
        <v>0</v>
      </c>
      <c r="C15" s="12" t="s">
        <v>1</v>
      </c>
      <c r="D15" s="13" t="s">
        <v>23</v>
      </c>
      <c r="E15" s="14"/>
    </row>
    <row r="16" spans="1:5" ht="33.75" customHeight="1">
      <c r="A16" s="15">
        <v>1</v>
      </c>
      <c r="B16" s="16" t="s">
        <v>3</v>
      </c>
      <c r="C16" s="17" t="s">
        <v>4</v>
      </c>
      <c r="D16" s="28" t="s">
        <v>24</v>
      </c>
      <c r="E16" s="19"/>
    </row>
  </sheetData>
  <sheetProtection selectLockedCells="1" selectUnlockedCells="1"/>
  <printOptions/>
  <pageMargins left="0.24027777777777778" right="0.24027777777777778" top="0.5402777777777777" bottom="0.2597222222222222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5"/>
  <sheetViews>
    <sheetView tabSelected="1" workbookViewId="0" topLeftCell="A1">
      <selection activeCell="H5" sqref="A1:H5"/>
    </sheetView>
  </sheetViews>
  <sheetFormatPr defaultColWidth="9.00390625" defaultRowHeight="12.75"/>
  <cols>
    <col min="1" max="1" width="9.125" style="29" customWidth="1"/>
    <col min="2" max="2" width="20.75390625" style="30" customWidth="1"/>
    <col min="3" max="3" width="29.125" style="29" customWidth="1"/>
    <col min="4" max="4" width="15.75390625" style="29" customWidth="1"/>
    <col min="5" max="5" width="8.625" style="29" customWidth="1"/>
    <col min="6" max="6" width="4.00390625" style="29" customWidth="1"/>
    <col min="7" max="7" width="12.625" style="29" customWidth="1"/>
    <col min="8" max="8" width="45.25390625" style="30" customWidth="1"/>
    <col min="9" max="16384" width="9.125" style="30" customWidth="1"/>
  </cols>
  <sheetData>
    <row r="1" spans="1:8" ht="121.5" customHeight="1">
      <c r="A1" s="31" t="s">
        <v>25</v>
      </c>
      <c r="B1" s="32" t="s">
        <v>26</v>
      </c>
      <c r="C1" s="61" t="s">
        <v>27</v>
      </c>
      <c r="D1" s="61"/>
      <c r="E1" s="33">
        <v>3000</v>
      </c>
      <c r="F1" s="33">
        <v>4</v>
      </c>
      <c r="G1" s="33">
        <f>F1*3000</f>
        <v>12000</v>
      </c>
      <c r="H1" s="34"/>
    </row>
    <row r="2" spans="1:8" ht="120.75" customHeight="1">
      <c r="A2" s="35" t="s">
        <v>28</v>
      </c>
      <c r="B2" s="36" t="s">
        <v>29</v>
      </c>
      <c r="C2" s="62" t="s">
        <v>30</v>
      </c>
      <c r="D2" s="62"/>
      <c r="E2" s="37">
        <v>3000</v>
      </c>
      <c r="F2" s="37">
        <v>6</v>
      </c>
      <c r="G2" s="37">
        <f>F2*3000</f>
        <v>18000</v>
      </c>
      <c r="H2" s="38"/>
    </row>
    <row r="3" spans="1:8" ht="154.5" customHeight="1">
      <c r="A3" s="39" t="s">
        <v>31</v>
      </c>
      <c r="B3" s="40" t="s">
        <v>32</v>
      </c>
      <c r="C3" s="63" t="s">
        <v>33</v>
      </c>
      <c r="D3" s="63"/>
      <c r="E3" s="41" t="s">
        <v>34</v>
      </c>
      <c r="F3" s="42">
        <v>5</v>
      </c>
      <c r="G3" s="42">
        <f>2800*4+3400</f>
        <v>14600</v>
      </c>
      <c r="H3" s="43" t="s">
        <v>35</v>
      </c>
    </row>
    <row r="4" spans="2:8" ht="26.25">
      <c r="B4" s="44"/>
      <c r="C4" s="45"/>
      <c r="D4" s="45"/>
      <c r="E4" s="45"/>
      <c r="F4" s="45"/>
      <c r="G4" s="46">
        <f>G1+G2+G3</f>
        <v>44600</v>
      </c>
      <c r="H4" s="44"/>
    </row>
    <row r="5" spans="3:7" ht="26.25">
      <c r="C5" s="64" t="s">
        <v>36</v>
      </c>
      <c r="D5" s="64"/>
      <c r="E5" s="64"/>
      <c r="F5" s="64"/>
      <c r="G5" s="29">
        <f>G4+1500*15</f>
        <v>67100</v>
      </c>
    </row>
  </sheetData>
  <sheetProtection selectLockedCells="1" selectUnlockedCells="1"/>
  <mergeCells count="4">
    <mergeCell ref="C1:D1"/>
    <mergeCell ref="C2:D2"/>
    <mergeCell ref="C3:D3"/>
    <mergeCell ref="C5:F5"/>
  </mergeCells>
  <printOptions/>
  <pageMargins left="0.2" right="0.19027777777777777" top="1.070138888888889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C13"/>
  <sheetViews>
    <sheetView workbookViewId="0" topLeftCell="A1">
      <selection activeCell="C6" sqref="C6"/>
    </sheetView>
  </sheetViews>
  <sheetFormatPr defaultColWidth="9.00390625" defaultRowHeight="12.75"/>
  <cols>
    <col min="1" max="1" width="52.875" style="47" customWidth="1"/>
    <col min="2" max="2" width="42.375" style="48" customWidth="1"/>
    <col min="3" max="3" width="42.625" style="48" customWidth="1"/>
    <col min="4" max="16384" width="11.625" style="47" customWidth="1"/>
  </cols>
  <sheetData>
    <row r="2" spans="1:3" ht="18.75">
      <c r="A2" s="67"/>
      <c r="B2" s="68" t="s">
        <v>37</v>
      </c>
      <c r="C2" s="68" t="s">
        <v>38</v>
      </c>
    </row>
    <row r="3" spans="1:3" ht="40.5" customHeight="1">
      <c r="A3" s="69" t="s">
        <v>39</v>
      </c>
      <c r="B3" s="70" t="s">
        <v>40</v>
      </c>
      <c r="C3" s="70" t="s">
        <v>41</v>
      </c>
    </row>
    <row r="4" spans="1:3" ht="40.5" customHeight="1">
      <c r="A4" s="69" t="s">
        <v>42</v>
      </c>
      <c r="B4" s="71">
        <v>0.7013888888888888</v>
      </c>
      <c r="C4" s="72" t="s">
        <v>43</v>
      </c>
    </row>
    <row r="5" spans="1:3" ht="117" customHeight="1">
      <c r="A5" s="73" t="s">
        <v>44</v>
      </c>
      <c r="B5" s="74"/>
      <c r="C5" s="74"/>
    </row>
    <row r="6" spans="1:3" ht="204.75">
      <c r="A6" s="73" t="s">
        <v>45</v>
      </c>
      <c r="B6" s="75" t="s">
        <v>46</v>
      </c>
      <c r="C6" s="75" t="s">
        <v>47</v>
      </c>
    </row>
    <row r="7" spans="1:3" ht="56.25">
      <c r="A7" s="73" t="s">
        <v>48</v>
      </c>
      <c r="B7" s="74"/>
      <c r="C7" s="74"/>
    </row>
    <row r="8" spans="1:3" ht="18.75">
      <c r="A8" s="65"/>
      <c r="B8" s="66"/>
      <c r="C8" s="66"/>
    </row>
    <row r="9" spans="1:3" ht="18.75">
      <c r="A9" s="49"/>
      <c r="B9" s="50"/>
      <c r="C9" s="50"/>
    </row>
    <row r="10" spans="1:3" ht="18.75">
      <c r="A10" s="49"/>
      <c r="B10" s="50"/>
      <c r="C10" s="50"/>
    </row>
    <row r="11" spans="1:3" ht="18.75">
      <c r="A11" s="49"/>
      <c r="B11" s="50"/>
      <c r="C11" s="50"/>
    </row>
    <row r="12" spans="1:3" ht="18.75">
      <c r="A12" s="49"/>
      <c r="B12" s="50"/>
      <c r="C12" s="50"/>
    </row>
    <row r="13" spans="1:3" ht="18.75">
      <c r="A13" s="49"/>
      <c r="B13" s="51"/>
      <c r="C13" s="50"/>
    </row>
  </sheetData>
  <sheetProtection selectLockedCells="1" selectUnlockedCells="1"/>
  <printOptions/>
  <pageMargins left="0.7875" right="0.03611111111111111" top="0.35694444444444445" bottom="0.886111111111111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19" sqref="D19"/>
    </sheetView>
  </sheetViews>
  <sheetFormatPr defaultColWidth="9.00390625" defaultRowHeight="12.75"/>
  <cols>
    <col min="1" max="1" width="4.75390625" style="1" customWidth="1"/>
    <col min="2" max="2" width="4.875" style="1" customWidth="1"/>
    <col min="3" max="3" width="7.25390625" style="1" customWidth="1"/>
    <col min="4" max="4" width="126.75390625" style="2" customWidth="1"/>
    <col min="5" max="16384" width="9.125" style="2" customWidth="1"/>
  </cols>
  <sheetData>
    <row r="1" spans="1:4" ht="33.75" customHeight="1">
      <c r="A1" s="3">
        <v>17</v>
      </c>
      <c r="B1" s="4" t="s">
        <v>0</v>
      </c>
      <c r="C1" s="5" t="s">
        <v>1</v>
      </c>
      <c r="D1" s="52" t="s">
        <v>49</v>
      </c>
    </row>
    <row r="2" spans="1:4" ht="33.75" customHeight="1">
      <c r="A2" s="10">
        <v>18</v>
      </c>
      <c r="B2" s="11" t="s">
        <v>3</v>
      </c>
      <c r="C2" s="12" t="s">
        <v>4</v>
      </c>
      <c r="D2" s="53" t="s">
        <v>50</v>
      </c>
    </row>
    <row r="3" spans="1:4" ht="33.75" customHeight="1">
      <c r="A3" s="10">
        <v>19</v>
      </c>
      <c r="B3" s="11" t="s">
        <v>6</v>
      </c>
      <c r="C3" s="12" t="s">
        <v>7</v>
      </c>
      <c r="D3" s="53" t="s">
        <v>51</v>
      </c>
    </row>
    <row r="4" spans="1:4" ht="33.75" customHeight="1">
      <c r="A4" s="10">
        <v>20</v>
      </c>
      <c r="B4" s="11" t="s">
        <v>8</v>
      </c>
      <c r="C4" s="12" t="s">
        <v>9</v>
      </c>
      <c r="D4" s="53" t="s">
        <v>52</v>
      </c>
    </row>
    <row r="5" spans="1:4" ht="33.75" customHeight="1">
      <c r="A5" s="10">
        <v>21</v>
      </c>
      <c r="B5" s="11" t="s">
        <v>10</v>
      </c>
      <c r="C5" s="12" t="s">
        <v>11</v>
      </c>
      <c r="D5" s="53" t="s">
        <v>53</v>
      </c>
    </row>
    <row r="6" spans="1:4" ht="33.75" customHeight="1">
      <c r="A6" s="10">
        <v>22</v>
      </c>
      <c r="B6" s="11" t="s">
        <v>13</v>
      </c>
      <c r="C6" s="12" t="s">
        <v>14</v>
      </c>
      <c r="D6" s="53" t="s">
        <v>53</v>
      </c>
    </row>
    <row r="7" spans="1:4" ht="33.75" customHeight="1">
      <c r="A7" s="10">
        <v>23</v>
      </c>
      <c r="B7" s="11" t="s">
        <v>16</v>
      </c>
      <c r="C7" s="12" t="s">
        <v>17</v>
      </c>
      <c r="D7" s="53" t="s">
        <v>54</v>
      </c>
    </row>
    <row r="8" spans="1:4" ht="33.75" customHeight="1">
      <c r="A8" s="10">
        <v>24</v>
      </c>
      <c r="B8" s="11" t="s">
        <v>0</v>
      </c>
      <c r="C8" s="12" t="s">
        <v>1</v>
      </c>
      <c r="D8" s="53" t="s">
        <v>55</v>
      </c>
    </row>
    <row r="9" spans="1:4" ht="33.75" customHeight="1">
      <c r="A9" s="10">
        <v>25</v>
      </c>
      <c r="B9" s="11" t="s">
        <v>3</v>
      </c>
      <c r="C9" s="12" t="s">
        <v>4</v>
      </c>
      <c r="D9" s="53" t="s">
        <v>56</v>
      </c>
    </row>
    <row r="10" spans="1:4" ht="33.75" customHeight="1">
      <c r="A10" s="10">
        <v>26</v>
      </c>
      <c r="B10" s="11" t="s">
        <v>6</v>
      </c>
      <c r="C10" s="12" t="s">
        <v>7</v>
      </c>
      <c r="D10" s="53" t="s">
        <v>57</v>
      </c>
    </row>
    <row r="11" spans="1:4" ht="33.75" customHeight="1">
      <c r="A11" s="10">
        <v>27</v>
      </c>
      <c r="B11" s="11" t="s">
        <v>8</v>
      </c>
      <c r="C11" s="12" t="s">
        <v>9</v>
      </c>
      <c r="D11" s="53" t="s">
        <v>57</v>
      </c>
    </row>
    <row r="12" spans="1:4" ht="33.75" customHeight="1">
      <c r="A12" s="10">
        <v>28</v>
      </c>
      <c r="B12" s="11" t="s">
        <v>10</v>
      </c>
      <c r="C12" s="12" t="s">
        <v>11</v>
      </c>
      <c r="D12" s="53" t="s">
        <v>57</v>
      </c>
    </row>
    <row r="13" spans="1:4" ht="33.75" customHeight="1">
      <c r="A13" s="10">
        <v>29</v>
      </c>
      <c r="B13" s="11" t="s">
        <v>13</v>
      </c>
      <c r="C13" s="12" t="s">
        <v>14</v>
      </c>
      <c r="D13" s="53" t="s">
        <v>57</v>
      </c>
    </row>
    <row r="14" spans="1:4" ht="33.75" customHeight="1">
      <c r="A14" s="10">
        <v>30</v>
      </c>
      <c r="B14" s="11" t="s">
        <v>16</v>
      </c>
      <c r="C14" s="12" t="s">
        <v>17</v>
      </c>
      <c r="D14" s="53" t="s">
        <v>57</v>
      </c>
    </row>
    <row r="15" spans="1:4" ht="33.75" customHeight="1">
      <c r="A15" s="10">
        <v>31</v>
      </c>
      <c r="B15" s="11" t="s">
        <v>0</v>
      </c>
      <c r="C15" s="12" t="s">
        <v>1</v>
      </c>
      <c r="D15" s="53" t="s">
        <v>58</v>
      </c>
    </row>
    <row r="16" spans="1:4" ht="33.75" customHeight="1">
      <c r="A16" s="15">
        <v>1</v>
      </c>
      <c r="B16" s="16" t="s">
        <v>3</v>
      </c>
      <c r="C16" s="17" t="s">
        <v>4</v>
      </c>
      <c r="D16" s="54" t="s">
        <v>59</v>
      </c>
    </row>
    <row r="17" spans="1:4" ht="33.75" customHeight="1">
      <c r="A17" s="3">
        <v>17</v>
      </c>
      <c r="B17" s="4" t="s">
        <v>0</v>
      </c>
      <c r="C17" s="5" t="s">
        <v>1</v>
      </c>
      <c r="D17" s="52" t="s">
        <v>60</v>
      </c>
    </row>
    <row r="18" spans="1:4" ht="33.75" customHeight="1">
      <c r="A18" s="10">
        <v>18</v>
      </c>
      <c r="B18" s="11" t="s">
        <v>3</v>
      </c>
      <c r="C18" s="12" t="s">
        <v>4</v>
      </c>
      <c r="D18" s="53" t="s">
        <v>61</v>
      </c>
    </row>
    <row r="19" spans="1:9" ht="33.75" customHeight="1">
      <c r="A19" s="10">
        <v>19</v>
      </c>
      <c r="B19" s="11" t="s">
        <v>6</v>
      </c>
      <c r="C19" s="12" t="s">
        <v>7</v>
      </c>
      <c r="D19" s="55" t="s">
        <v>62</v>
      </c>
      <c r="E19" s="55">
        <v>123</v>
      </c>
      <c r="F19" s="55">
        <v>32.7</v>
      </c>
      <c r="G19" s="56">
        <v>0.04513888888888889</v>
      </c>
      <c r="H19" s="55" t="s">
        <v>63</v>
      </c>
      <c r="I19" s="55" t="s">
        <v>64</v>
      </c>
    </row>
    <row r="20" spans="1:4" ht="33.75" customHeight="1">
      <c r="A20" s="10">
        <v>20</v>
      </c>
      <c r="B20" s="11" t="s">
        <v>8</v>
      </c>
      <c r="C20" s="12" t="s">
        <v>9</v>
      </c>
      <c r="D20" s="53" t="s">
        <v>65</v>
      </c>
    </row>
    <row r="21" spans="1:4" ht="33.75" customHeight="1">
      <c r="A21" s="10">
        <v>21</v>
      </c>
      <c r="B21" s="11" t="s">
        <v>10</v>
      </c>
      <c r="C21" s="12" t="s">
        <v>11</v>
      </c>
      <c r="D21" s="53" t="s">
        <v>66</v>
      </c>
    </row>
    <row r="22" spans="1:4" ht="33.75" customHeight="1">
      <c r="A22" s="10">
        <v>22</v>
      </c>
      <c r="B22" s="11" t="s">
        <v>13</v>
      </c>
      <c r="C22" s="12" t="s">
        <v>14</v>
      </c>
      <c r="D22" s="53" t="s">
        <v>66</v>
      </c>
    </row>
    <row r="23" spans="1:4" ht="33.75" customHeight="1">
      <c r="A23" s="10">
        <v>23</v>
      </c>
      <c r="B23" s="11" t="s">
        <v>16</v>
      </c>
      <c r="C23" s="12" t="s">
        <v>17</v>
      </c>
      <c r="D23" s="53" t="s">
        <v>66</v>
      </c>
    </row>
    <row r="24" spans="1:4" ht="33.75" customHeight="1">
      <c r="A24" s="10">
        <v>24</v>
      </c>
      <c r="B24" s="11" t="s">
        <v>0</v>
      </c>
      <c r="C24" s="12" t="s">
        <v>1</v>
      </c>
      <c r="D24" s="53" t="s">
        <v>66</v>
      </c>
    </row>
    <row r="25" spans="1:4" ht="33.75" customHeight="1">
      <c r="A25" s="10">
        <v>25</v>
      </c>
      <c r="B25" s="11" t="s">
        <v>3</v>
      </c>
      <c r="C25" s="12" t="s">
        <v>4</v>
      </c>
      <c r="D25" s="53" t="s">
        <v>66</v>
      </c>
    </row>
    <row r="26" spans="1:4" ht="33.75" customHeight="1">
      <c r="A26" s="10">
        <v>26</v>
      </c>
      <c r="B26" s="11" t="s">
        <v>6</v>
      </c>
      <c r="C26" s="12" t="s">
        <v>7</v>
      </c>
      <c r="D26" s="53" t="s">
        <v>66</v>
      </c>
    </row>
    <row r="27" spans="1:4" ht="33.75" customHeight="1">
      <c r="A27" s="10">
        <v>27</v>
      </c>
      <c r="B27" s="11" t="s">
        <v>8</v>
      </c>
      <c r="C27" s="12" t="s">
        <v>9</v>
      </c>
      <c r="D27" s="53" t="s">
        <v>66</v>
      </c>
    </row>
    <row r="28" spans="1:4" ht="33.75" customHeight="1">
      <c r="A28" s="10">
        <v>28</v>
      </c>
      <c r="B28" s="11" t="s">
        <v>10</v>
      </c>
      <c r="C28" s="12" t="s">
        <v>11</v>
      </c>
      <c r="D28" s="53" t="s">
        <v>66</v>
      </c>
    </row>
    <row r="29" spans="1:4" ht="33.75" customHeight="1">
      <c r="A29" s="10">
        <v>29</v>
      </c>
      <c r="B29" s="11" t="s">
        <v>13</v>
      </c>
      <c r="C29" s="12" t="s">
        <v>14</v>
      </c>
      <c r="D29" s="53" t="s">
        <v>67</v>
      </c>
    </row>
    <row r="30" spans="1:4" ht="33.75" customHeight="1">
      <c r="A30" s="10">
        <v>30</v>
      </c>
      <c r="B30" s="11" t="s">
        <v>16</v>
      </c>
      <c r="C30" s="12" t="s">
        <v>17</v>
      </c>
      <c r="D30" s="53" t="s">
        <v>68</v>
      </c>
    </row>
    <row r="31" spans="1:4" ht="33.75" customHeight="1">
      <c r="A31" s="10">
        <v>31</v>
      </c>
      <c r="B31" s="11" t="s">
        <v>0</v>
      </c>
      <c r="C31" s="12" t="s">
        <v>1</v>
      </c>
      <c r="D31" s="53" t="s">
        <v>69</v>
      </c>
    </row>
    <row r="32" spans="1:10" ht="33.75" customHeight="1">
      <c r="A32" s="15">
        <v>1</v>
      </c>
      <c r="B32" s="16" t="s">
        <v>3</v>
      </c>
      <c r="C32" s="17" t="s">
        <v>4</v>
      </c>
      <c r="D32" s="54" t="s">
        <v>59</v>
      </c>
      <c r="G32" s="8"/>
      <c r="H32" s="8"/>
      <c r="I32" s="8"/>
      <c r="J32" s="8"/>
    </row>
    <row r="33" spans="1:10" ht="33.75" customHeight="1">
      <c r="A33" s="3">
        <v>17</v>
      </c>
      <c r="B33" s="4" t="s">
        <v>0</v>
      </c>
      <c r="C33" s="5" t="s">
        <v>1</v>
      </c>
      <c r="D33" s="57" t="s">
        <v>70</v>
      </c>
      <c r="G33" s="8"/>
      <c r="H33" s="9"/>
      <c r="I33" s="8"/>
      <c r="J33" s="8"/>
    </row>
    <row r="34" spans="1:10" ht="33.75" customHeight="1">
      <c r="A34" s="10">
        <v>18</v>
      </c>
      <c r="B34" s="11" t="s">
        <v>3</v>
      </c>
      <c r="C34" s="12" t="s">
        <v>4</v>
      </c>
      <c r="D34" s="53" t="s">
        <v>5</v>
      </c>
      <c r="G34" s="8"/>
      <c r="H34" s="9"/>
      <c r="I34" s="8"/>
      <c r="J34" s="8"/>
    </row>
    <row r="35" spans="1:10" ht="33.75" customHeight="1">
      <c r="A35" s="10">
        <v>19</v>
      </c>
      <c r="B35" s="11" t="s">
        <v>6</v>
      </c>
      <c r="C35" s="12" t="s">
        <v>7</v>
      </c>
      <c r="D35" s="53" t="s">
        <v>5</v>
      </c>
      <c r="G35" s="8"/>
      <c r="H35" s="9"/>
      <c r="I35" s="8"/>
      <c r="J35" s="8"/>
    </row>
    <row r="36" spans="1:10" ht="33.75" customHeight="1">
      <c r="A36" s="10">
        <v>20</v>
      </c>
      <c r="B36" s="11" t="s">
        <v>8</v>
      </c>
      <c r="C36" s="12" t="s">
        <v>9</v>
      </c>
      <c r="D36" s="53" t="s">
        <v>5</v>
      </c>
      <c r="G36" s="8"/>
      <c r="H36" s="9"/>
      <c r="I36" s="8"/>
      <c r="J36" s="8"/>
    </row>
    <row r="37" spans="1:10" ht="33.75" customHeight="1">
      <c r="A37" s="10">
        <v>21</v>
      </c>
      <c r="B37" s="11" t="s">
        <v>10</v>
      </c>
      <c r="C37" s="12" t="s">
        <v>11</v>
      </c>
      <c r="D37" s="58" t="s">
        <v>12</v>
      </c>
      <c r="G37" s="8"/>
      <c r="H37" s="9"/>
      <c r="I37" s="8"/>
      <c r="J37" s="8"/>
    </row>
    <row r="38" spans="1:10" ht="33.75" customHeight="1">
      <c r="A38" s="10">
        <v>22</v>
      </c>
      <c r="B38" s="11" t="s">
        <v>13</v>
      </c>
      <c r="C38" s="12" t="s">
        <v>14</v>
      </c>
      <c r="D38" s="59" t="s">
        <v>15</v>
      </c>
      <c r="G38" s="8"/>
      <c r="H38" s="9"/>
      <c r="I38" s="8"/>
      <c r="J38" s="8"/>
    </row>
    <row r="39" spans="1:10" ht="33.75" customHeight="1">
      <c r="A39" s="10">
        <v>23</v>
      </c>
      <c r="B39" s="11" t="s">
        <v>16</v>
      </c>
      <c r="C39" s="12" t="s">
        <v>17</v>
      </c>
      <c r="D39" s="59" t="s">
        <v>18</v>
      </c>
      <c r="G39" s="8"/>
      <c r="H39" s="9"/>
      <c r="I39" s="8"/>
      <c r="J39" s="8"/>
    </row>
    <row r="40" spans="1:10" ht="33.75" customHeight="1">
      <c r="A40" s="10">
        <v>24</v>
      </c>
      <c r="B40" s="11" t="s">
        <v>0</v>
      </c>
      <c r="C40" s="12" t="s">
        <v>1</v>
      </c>
      <c r="D40" s="59" t="s">
        <v>15</v>
      </c>
      <c r="G40" s="8"/>
      <c r="H40" s="8"/>
      <c r="I40" s="8"/>
      <c r="J40" s="8"/>
    </row>
    <row r="41" spans="1:4" ht="33.75" customHeight="1">
      <c r="A41" s="10">
        <v>25</v>
      </c>
      <c r="B41" s="11" t="s">
        <v>3</v>
      </c>
      <c r="C41" s="12" t="s">
        <v>4</v>
      </c>
      <c r="D41" s="59" t="s">
        <v>20</v>
      </c>
    </row>
    <row r="42" spans="1:4" ht="33.75" customHeight="1">
      <c r="A42" s="10">
        <v>26</v>
      </c>
      <c r="B42" s="11" t="s">
        <v>6</v>
      </c>
      <c r="C42" s="12" t="s">
        <v>7</v>
      </c>
      <c r="D42" s="59" t="s">
        <v>15</v>
      </c>
    </row>
    <row r="43" spans="1:4" ht="33.75" customHeight="1">
      <c r="A43" s="10">
        <v>27</v>
      </c>
      <c r="B43" s="11" t="s">
        <v>8</v>
      </c>
      <c r="C43" s="12" t="s">
        <v>9</v>
      </c>
      <c r="D43" s="60" t="s">
        <v>71</v>
      </c>
    </row>
    <row r="44" spans="1:4" ht="33.75" customHeight="1">
      <c r="A44" s="10">
        <v>28</v>
      </c>
      <c r="B44" s="11" t="s">
        <v>10</v>
      </c>
      <c r="C44" s="12" t="s">
        <v>11</v>
      </c>
      <c r="D44" s="53" t="s">
        <v>23</v>
      </c>
    </row>
    <row r="45" spans="1:4" ht="33.75" customHeight="1">
      <c r="A45" s="10">
        <v>29</v>
      </c>
      <c r="B45" s="11" t="s">
        <v>13</v>
      </c>
      <c r="C45" s="12" t="s">
        <v>14</v>
      </c>
      <c r="D45" s="53" t="s">
        <v>23</v>
      </c>
    </row>
    <row r="46" spans="1:4" ht="33.75" customHeight="1">
      <c r="A46" s="10">
        <v>30</v>
      </c>
      <c r="B46" s="11" t="s">
        <v>16</v>
      </c>
      <c r="C46" s="12" t="s">
        <v>17</v>
      </c>
      <c r="D46" s="53" t="s">
        <v>23</v>
      </c>
    </row>
    <row r="47" spans="1:4" ht="33.75" customHeight="1">
      <c r="A47" s="10">
        <v>31</v>
      </c>
      <c r="B47" s="11" t="s">
        <v>0</v>
      </c>
      <c r="C47" s="12" t="s">
        <v>1</v>
      </c>
      <c r="D47" s="53" t="s">
        <v>23</v>
      </c>
    </row>
    <row r="48" spans="1:4" ht="33.75" customHeight="1">
      <c r="A48" s="15">
        <v>1</v>
      </c>
      <c r="B48" s="16" t="s">
        <v>3</v>
      </c>
      <c r="C48" s="17" t="s">
        <v>4</v>
      </c>
      <c r="D48" s="54" t="s">
        <v>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vfmorozov</cp:lastModifiedBy>
  <cp:lastPrinted>2012-08-09T13:45:55Z</cp:lastPrinted>
  <dcterms:modified xsi:type="dcterms:W3CDTF">2012-08-09T13:46:16Z</dcterms:modified>
  <cp:category/>
  <cp:version/>
  <cp:contentType/>
  <cp:contentStatus/>
</cp:coreProperties>
</file>